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02"/>
  <workbookPr codeName="ThisWorkbook"/>
  <mc:AlternateContent xmlns:mc="http://schemas.openxmlformats.org/markup-compatibility/2006">
    <mc:Choice Requires="x15">
      <x15ac:absPath xmlns:x15ac="http://schemas.microsoft.com/office/spreadsheetml/2010/11/ac" url="/Users/robert/Documents/ROUDNICE NAD LABEM/Veřejné zakázky 2026/VZ Rekonstrukce VO - MODF 2025/Revize 2/"/>
    </mc:Choice>
  </mc:AlternateContent>
  <xr:revisionPtr revIDLastSave="0" documentId="8_{06BCB341-47BF-4F40-B25F-5C994A26ED71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Specifikace svítidel" sheetId="14" r:id="rId1"/>
  </sheets>
  <definedNames>
    <definedName name="_xlnm.Print_Area" localSheetId="0">'Specifikace svítidel'!$A$1:$E$32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14" l="1"/>
  <c r="E21" i="14"/>
  <c r="E20" i="14"/>
  <c r="E19" i="14"/>
  <c r="E18" i="14"/>
  <c r="E17" i="14"/>
  <c r="E24" i="14"/>
  <c r="E23" i="14"/>
  <c r="E22" i="14"/>
  <c r="E16" i="14"/>
  <c r="E15" i="14"/>
  <c r="E14" i="14"/>
  <c r="E13" i="14"/>
  <c r="E12" i="14"/>
  <c r="E11" i="14"/>
  <c r="E9" i="14"/>
  <c r="E8" i="14"/>
  <c r="E7" i="14"/>
  <c r="E6" i="14" l="1"/>
  <c r="E10" i="14" l="1"/>
  <c r="E5" i="14"/>
  <c r="E4" i="14"/>
  <c r="B27" i="14"/>
  <c r="E27" i="14" l="1"/>
  <c r="E29" i="14" s="1"/>
</calcChain>
</file>

<file path=xl/sharedStrings.xml><?xml version="1.0" encoding="utf-8"?>
<sst xmlns="http://schemas.openxmlformats.org/spreadsheetml/2006/main" count="39" uniqueCount="39">
  <si>
    <t>Celkový příkon [W]</t>
  </si>
  <si>
    <t>Příkon / svítidlo [W]</t>
  </si>
  <si>
    <t>Typ svítidla*</t>
  </si>
  <si>
    <t>* Typ svítidla se musí shodovat s katalogovým listem</t>
  </si>
  <si>
    <t>Počet svítidel</t>
  </si>
  <si>
    <t>Podpis oprávněné osoby:</t>
  </si>
  <si>
    <t>Celková roční spotřeba elektrické energie řešené soustavy VO [kWh/rok]:</t>
  </si>
  <si>
    <t>Počet hodin provozu soustavy VO/rok [hod]:</t>
  </si>
  <si>
    <t>Celkový instalovaný příkon soustavy [W]:</t>
  </si>
  <si>
    <t>Příloha č. 8</t>
  </si>
  <si>
    <t>Konfigurace</t>
  </si>
  <si>
    <t>Stupeň krytí (IPxx)</t>
  </si>
  <si>
    <t>Mechanická odolnost (IKxx)</t>
  </si>
  <si>
    <t>Měrný světelný výkon (lm/W)</t>
  </si>
  <si>
    <t>Celková roční spotřeba elektrické energie řešené soustavy VO v kWh nesmí překročit hodnotu:</t>
  </si>
  <si>
    <t>Garantovaná životnost (ve tvaru LxxB10)</t>
  </si>
  <si>
    <t>Název zakázky: Roudnice nad Labem - Rekonstrukce VO – MODF 2025</t>
  </si>
  <si>
    <t>LED svítidlo: konfigurace M5.1</t>
  </si>
  <si>
    <t>LED svítidlo: konfigurace M5.10</t>
  </si>
  <si>
    <t>LED svítidlo: konfigurace M5.2</t>
  </si>
  <si>
    <t>LED svítidlo: konfigurace M5.3</t>
  </si>
  <si>
    <t>LED svítidlo: konfigurace M5.4</t>
  </si>
  <si>
    <t>LED svítidlo: konfigurace M5.5</t>
  </si>
  <si>
    <t>LED svítidlo: konfigurace M5.7</t>
  </si>
  <si>
    <t>LED svítidlo: konfigurace M6.1</t>
  </si>
  <si>
    <t>LED svítidlo: konfigurace M6.2</t>
  </si>
  <si>
    <t>LED svítidlo: konfigurace M6.3</t>
  </si>
  <si>
    <t>LED svítidlo: konfigurace M6.4</t>
  </si>
  <si>
    <t>LED svítidlo: konfigurace M6.6</t>
  </si>
  <si>
    <t>LED svítidlo: konfigurace P4.1</t>
  </si>
  <si>
    <t>LED svítidlo: konfigurace P4.10</t>
  </si>
  <si>
    <t>LED svítidlo: konfigurace P4.11</t>
  </si>
  <si>
    <t>LED svítidlo: konfigurace P4.12</t>
  </si>
  <si>
    <t>LED svítidlo: konfigurace P4.2</t>
  </si>
  <si>
    <t>LED svítidlo: konfigurace P4.3</t>
  </si>
  <si>
    <t>LED svítidlo: konfigurace P4.4</t>
  </si>
  <si>
    <t>LED svítidlo: konfigurace P4.7</t>
  </si>
  <si>
    <t>LED svítidlo: konfigurace P4.9</t>
  </si>
  <si>
    <t>LED svítidlo: konfigurace P5.1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</si>
</sst>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sz val="10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right"/>
    </xf>
    <xf numFmtId="0" fontId="8" fillId="0" borderId="0" xfId="0" applyFont="1"/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8" fillId="0" borderId="3" xfId="0" applyNumberFormat="1" applyFont="1" applyBorder="1" applyAlignment="1">
      <alignment horizontal="center"/>
    </xf>
    <xf numFmtId="2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4" fontId="1" fillId="0" borderId="1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4" fontId="1" fillId="7" borderId="2" xfId="0" applyNumberFormat="1" applyFont="1" applyFill="1" applyBorder="1" applyAlignment="1">
      <alignment horizontal="center" vertical="center"/>
    </xf>
    <xf numFmtId="4" fontId="9" fillId="7" borderId="2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" fillId="6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3" xfId="0" applyFont="1" applyBorder="1" applyAlignment="1">
      <alignment horizontal="center" wrapText="1"/>
    </xf>
    <xf numFmtId="4" fontId="2" fillId="3" borderId="11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 applyProtection="1">
      <alignment horizontal="left" vertical="center" wrapText="1"/>
      <protection locked="0"/>
    </xf>
    <xf numFmtId="2" fontId="2" fillId="5" borderId="12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104129</xdr:colOff>
      <xdr:row>29</xdr:row>
      <xdr:rowOff>252604</xdr:rowOff>
    </xdr:from>
    <xdr:to>
      <xdr:col>3</xdr:col>
      <xdr:colOff>686347</xdr:colOff>
      <xdr:row>30</xdr:row>
      <xdr:rowOff>838200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48DAF7FD-A157-3EEF-22BC-6682E2E55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29" y="36828604"/>
          <a:ext cx="7333538" cy="859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M31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baseColWidth="10" defaultColWidth="9.1640625" defaultRowHeight="14" x14ac:dyDescent="0.2"/>
  <cols>
    <col min="1" max="1" width="30.5" style="29" customWidth="1"/>
    <col min="2" max="2" width="10" style="5" customWidth="1"/>
    <col min="3" max="3" width="57.83203125" style="5" customWidth="1"/>
    <col min="4" max="4" width="15.1640625" style="5" customWidth="1"/>
    <col min="5" max="9" width="12" style="5" customWidth="1"/>
    <col min="10" max="16384" width="9.1640625" style="5"/>
  </cols>
  <sheetData>
    <row r="1" spans="1:9" s="3" customFormat="1" ht="26" customHeight="1" thickBot="1" x14ac:dyDescent="0.25">
      <c r="A1" s="27" t="s">
        <v>16</v>
      </c>
      <c r="B1" s="1"/>
      <c r="C1" s="2"/>
      <c r="E1" s="4"/>
      <c r="F1" s="4"/>
      <c r="G1" s="4"/>
      <c r="H1" s="4"/>
      <c r="I1" s="4" t="s">
        <v>9</v>
      </c>
    </row>
    <row r="2" spans="1:9" ht="15" thickBot="1" x14ac:dyDescent="0.25">
      <c r="E2" s="6"/>
      <c r="F2" s="6"/>
      <c r="G2" s="6"/>
      <c r="H2" s="6"/>
      <c r="I2" s="6"/>
    </row>
    <row r="3" spans="1:9" ht="46" thickBot="1" x14ac:dyDescent="0.25">
      <c r="A3" s="28" t="s">
        <v>10</v>
      </c>
      <c r="B3" s="13" t="s">
        <v>4</v>
      </c>
      <c r="C3" s="13" t="s">
        <v>2</v>
      </c>
      <c r="D3" s="13" t="s">
        <v>1</v>
      </c>
      <c r="E3" s="14" t="s">
        <v>0</v>
      </c>
      <c r="F3" s="14" t="s">
        <v>15</v>
      </c>
      <c r="G3" s="14" t="s">
        <v>11</v>
      </c>
      <c r="H3" s="14" t="s">
        <v>12</v>
      </c>
      <c r="I3" s="14" t="s">
        <v>13</v>
      </c>
    </row>
    <row r="4" spans="1:9" ht="26.5" customHeight="1" x14ac:dyDescent="0.2">
      <c r="A4" s="35" t="s">
        <v>17</v>
      </c>
      <c r="B4" s="34">
        <v>13</v>
      </c>
      <c r="C4" s="36"/>
      <c r="D4" s="37"/>
      <c r="E4" s="38">
        <f>B4*D4</f>
        <v>0</v>
      </c>
      <c r="F4" s="37"/>
      <c r="G4" s="37"/>
      <c r="H4" s="37"/>
      <c r="I4" s="37"/>
    </row>
    <row r="5" spans="1:9" ht="26.5" customHeight="1" x14ac:dyDescent="0.2">
      <c r="A5" s="30" t="s">
        <v>19</v>
      </c>
      <c r="B5" s="7">
        <v>14</v>
      </c>
      <c r="C5" s="15"/>
      <c r="D5" s="20"/>
      <c r="E5" s="33">
        <f>B5*D5</f>
        <v>0</v>
      </c>
      <c r="F5" s="20"/>
      <c r="G5" s="20"/>
      <c r="H5" s="20"/>
      <c r="I5" s="20"/>
    </row>
    <row r="6" spans="1:9" ht="26.5" customHeight="1" x14ac:dyDescent="0.2">
      <c r="A6" s="30" t="s">
        <v>20</v>
      </c>
      <c r="B6" s="7">
        <v>12</v>
      </c>
      <c r="C6" s="15"/>
      <c r="D6" s="20"/>
      <c r="E6" s="33">
        <f t="shared" ref="E6:E25" si="0">B6*D6</f>
        <v>0</v>
      </c>
      <c r="F6" s="20"/>
      <c r="G6" s="20"/>
      <c r="H6" s="20"/>
      <c r="I6" s="20"/>
    </row>
    <row r="7" spans="1:9" ht="26.5" customHeight="1" x14ac:dyDescent="0.2">
      <c r="A7" s="30" t="s">
        <v>21</v>
      </c>
      <c r="B7" s="7">
        <v>16</v>
      </c>
      <c r="C7" s="15"/>
      <c r="D7" s="20"/>
      <c r="E7" s="33">
        <f t="shared" si="0"/>
        <v>0</v>
      </c>
      <c r="F7" s="20"/>
      <c r="G7" s="20"/>
      <c r="H7" s="20"/>
      <c r="I7" s="20"/>
    </row>
    <row r="8" spans="1:9" ht="26.5" customHeight="1" x14ac:dyDescent="0.2">
      <c r="A8" s="30" t="s">
        <v>22</v>
      </c>
      <c r="B8" s="7">
        <v>6</v>
      </c>
      <c r="C8" s="15"/>
      <c r="D8" s="20"/>
      <c r="E8" s="33">
        <f t="shared" si="0"/>
        <v>0</v>
      </c>
      <c r="F8" s="20"/>
      <c r="G8" s="20"/>
      <c r="H8" s="20"/>
      <c r="I8" s="20"/>
    </row>
    <row r="9" spans="1:9" ht="26.5" customHeight="1" x14ac:dyDescent="0.2">
      <c r="A9" s="30" t="s">
        <v>23</v>
      </c>
      <c r="B9" s="7">
        <v>9</v>
      </c>
      <c r="C9" s="15"/>
      <c r="D9" s="20"/>
      <c r="E9" s="33">
        <f t="shared" si="0"/>
        <v>0</v>
      </c>
      <c r="F9" s="20"/>
      <c r="G9" s="20"/>
      <c r="H9" s="20"/>
      <c r="I9" s="20"/>
    </row>
    <row r="10" spans="1:9" ht="26.5" customHeight="1" x14ac:dyDescent="0.2">
      <c r="A10" s="30" t="s">
        <v>18</v>
      </c>
      <c r="B10" s="7">
        <v>9</v>
      </c>
      <c r="C10" s="15"/>
      <c r="D10" s="20"/>
      <c r="E10" s="33">
        <f>B10*D10</f>
        <v>0</v>
      </c>
      <c r="F10" s="20"/>
      <c r="G10" s="20"/>
      <c r="H10" s="20"/>
      <c r="I10" s="20"/>
    </row>
    <row r="11" spans="1:9" ht="26.5" customHeight="1" x14ac:dyDescent="0.2">
      <c r="A11" s="30" t="s">
        <v>24</v>
      </c>
      <c r="B11" s="7">
        <v>10</v>
      </c>
      <c r="C11" s="15"/>
      <c r="D11" s="20"/>
      <c r="E11" s="33">
        <f t="shared" si="0"/>
        <v>0</v>
      </c>
      <c r="F11" s="20"/>
      <c r="G11" s="20"/>
      <c r="H11" s="20"/>
      <c r="I11" s="20"/>
    </row>
    <row r="12" spans="1:9" ht="26.5" customHeight="1" x14ac:dyDescent="0.2">
      <c r="A12" s="30" t="s">
        <v>25</v>
      </c>
      <c r="B12" s="7">
        <v>3</v>
      </c>
      <c r="C12" s="15"/>
      <c r="D12" s="20"/>
      <c r="E12" s="33">
        <f t="shared" si="0"/>
        <v>0</v>
      </c>
      <c r="F12" s="20"/>
      <c r="G12" s="20"/>
      <c r="H12" s="20"/>
      <c r="I12" s="20"/>
    </row>
    <row r="13" spans="1:9" ht="26.5" customHeight="1" x14ac:dyDescent="0.2">
      <c r="A13" s="30" t="s">
        <v>26</v>
      </c>
      <c r="B13" s="7">
        <v>6</v>
      </c>
      <c r="C13" s="15"/>
      <c r="D13" s="20"/>
      <c r="E13" s="33">
        <f t="shared" si="0"/>
        <v>0</v>
      </c>
      <c r="F13" s="20"/>
      <c r="G13" s="20"/>
      <c r="H13" s="20"/>
      <c r="I13" s="20"/>
    </row>
    <row r="14" spans="1:9" ht="26.5" customHeight="1" x14ac:dyDescent="0.2">
      <c r="A14" s="30" t="s">
        <v>27</v>
      </c>
      <c r="B14" s="7">
        <v>6</v>
      </c>
      <c r="C14" s="15"/>
      <c r="D14" s="20"/>
      <c r="E14" s="33">
        <f t="shared" si="0"/>
        <v>0</v>
      </c>
      <c r="F14" s="20"/>
      <c r="G14" s="20"/>
      <c r="H14" s="20"/>
      <c r="I14" s="20"/>
    </row>
    <row r="15" spans="1:9" ht="26.5" customHeight="1" x14ac:dyDescent="0.2">
      <c r="A15" s="30" t="s">
        <v>28</v>
      </c>
      <c r="B15" s="7">
        <v>5</v>
      </c>
      <c r="C15" s="15"/>
      <c r="D15" s="20"/>
      <c r="E15" s="33">
        <f t="shared" si="0"/>
        <v>0</v>
      </c>
      <c r="F15" s="20"/>
      <c r="G15" s="20"/>
      <c r="H15" s="20"/>
      <c r="I15" s="20"/>
    </row>
    <row r="16" spans="1:9" ht="26.5" customHeight="1" x14ac:dyDescent="0.2">
      <c r="A16" s="30" t="s">
        <v>29</v>
      </c>
      <c r="B16" s="7">
        <v>1</v>
      </c>
      <c r="C16" s="15"/>
      <c r="D16" s="20"/>
      <c r="E16" s="33">
        <f t="shared" si="0"/>
        <v>0</v>
      </c>
      <c r="F16" s="20"/>
      <c r="G16" s="20"/>
      <c r="H16" s="20"/>
      <c r="I16" s="20"/>
    </row>
    <row r="17" spans="1:13" ht="26.5" customHeight="1" x14ac:dyDescent="0.2">
      <c r="A17" s="30" t="s">
        <v>33</v>
      </c>
      <c r="B17" s="7">
        <v>2</v>
      </c>
      <c r="C17" s="15"/>
      <c r="D17" s="20"/>
      <c r="E17" s="33">
        <f t="shared" si="0"/>
        <v>0</v>
      </c>
      <c r="F17" s="20"/>
      <c r="G17" s="20"/>
      <c r="H17" s="20"/>
      <c r="I17" s="20"/>
    </row>
    <row r="18" spans="1:13" ht="26.5" customHeight="1" x14ac:dyDescent="0.2">
      <c r="A18" s="30" t="s">
        <v>34</v>
      </c>
      <c r="B18" s="7">
        <v>7</v>
      </c>
      <c r="C18" s="15"/>
      <c r="D18" s="20"/>
      <c r="E18" s="33">
        <f t="shared" si="0"/>
        <v>0</v>
      </c>
      <c r="F18" s="20"/>
      <c r="G18" s="20"/>
      <c r="H18" s="20"/>
      <c r="I18" s="20"/>
    </row>
    <row r="19" spans="1:13" ht="26.5" customHeight="1" x14ac:dyDescent="0.2">
      <c r="A19" s="30" t="s">
        <v>35</v>
      </c>
      <c r="B19" s="7">
        <v>11</v>
      </c>
      <c r="C19" s="15"/>
      <c r="D19" s="20"/>
      <c r="E19" s="33">
        <f t="shared" si="0"/>
        <v>0</v>
      </c>
      <c r="F19" s="20"/>
      <c r="G19" s="20"/>
      <c r="H19" s="20"/>
      <c r="I19" s="20"/>
      <c r="M19" s="39"/>
    </row>
    <row r="20" spans="1:13" ht="26.5" customHeight="1" x14ac:dyDescent="0.2">
      <c r="A20" s="30" t="s">
        <v>36</v>
      </c>
      <c r="B20" s="7">
        <v>1</v>
      </c>
      <c r="C20" s="15"/>
      <c r="D20" s="20"/>
      <c r="E20" s="33">
        <f t="shared" si="0"/>
        <v>0</v>
      </c>
      <c r="F20" s="20"/>
      <c r="G20" s="20"/>
      <c r="H20" s="20"/>
      <c r="I20" s="20"/>
    </row>
    <row r="21" spans="1:13" ht="26.5" customHeight="1" x14ac:dyDescent="0.2">
      <c r="A21" s="30" t="s">
        <v>37</v>
      </c>
      <c r="B21" s="7">
        <v>6</v>
      </c>
      <c r="C21" s="15"/>
      <c r="D21" s="20"/>
      <c r="E21" s="33">
        <f t="shared" si="0"/>
        <v>0</v>
      </c>
      <c r="F21" s="20"/>
      <c r="G21" s="20"/>
      <c r="H21" s="20"/>
      <c r="I21" s="20"/>
    </row>
    <row r="22" spans="1:13" ht="26.5" customHeight="1" x14ac:dyDescent="0.2">
      <c r="A22" s="30" t="s">
        <v>30</v>
      </c>
      <c r="B22" s="7">
        <v>7</v>
      </c>
      <c r="C22" s="15"/>
      <c r="D22" s="20"/>
      <c r="E22" s="33">
        <f>B22*D22</f>
        <v>0</v>
      </c>
      <c r="F22" s="20"/>
      <c r="G22" s="20"/>
      <c r="H22" s="20"/>
      <c r="I22" s="20"/>
    </row>
    <row r="23" spans="1:13" ht="26.5" customHeight="1" x14ac:dyDescent="0.2">
      <c r="A23" s="30" t="s">
        <v>31</v>
      </c>
      <c r="B23" s="7">
        <v>1</v>
      </c>
      <c r="C23" s="15"/>
      <c r="D23" s="20"/>
      <c r="E23" s="33">
        <f>B23*D23</f>
        <v>0</v>
      </c>
      <c r="F23" s="20"/>
      <c r="G23" s="20"/>
      <c r="H23" s="20"/>
      <c r="I23" s="20"/>
    </row>
    <row r="24" spans="1:13" ht="26.5" customHeight="1" x14ac:dyDescent="0.2">
      <c r="A24" s="30" t="s">
        <v>32</v>
      </c>
      <c r="B24" s="7">
        <v>5</v>
      </c>
      <c r="C24" s="15"/>
      <c r="D24" s="20"/>
      <c r="E24" s="33">
        <f>B24*D24</f>
        <v>0</v>
      </c>
      <c r="F24" s="20"/>
      <c r="G24" s="20"/>
      <c r="H24" s="20"/>
      <c r="I24" s="20"/>
    </row>
    <row r="25" spans="1:13" ht="26.5" customHeight="1" x14ac:dyDescent="0.2">
      <c r="A25" s="30" t="s">
        <v>38</v>
      </c>
      <c r="B25" s="7">
        <v>1</v>
      </c>
      <c r="C25" s="15"/>
      <c r="D25" s="20"/>
      <c r="E25" s="33">
        <f t="shared" si="0"/>
        <v>0</v>
      </c>
      <c r="F25" s="20"/>
      <c r="G25" s="20"/>
      <c r="H25" s="20"/>
      <c r="I25" s="20"/>
    </row>
    <row r="26" spans="1:13" x14ac:dyDescent="0.2">
      <c r="C26" s="8" t="s">
        <v>3</v>
      </c>
      <c r="E26" s="18"/>
      <c r="F26" s="18"/>
      <c r="G26" s="18"/>
      <c r="H26" s="18"/>
      <c r="I26" s="18"/>
    </row>
    <row r="27" spans="1:13" ht="21.5" customHeight="1" x14ac:dyDescent="0.2">
      <c r="A27" s="31"/>
      <c r="B27" s="16">
        <f>SUM(B4:B25)</f>
        <v>151</v>
      </c>
      <c r="D27" s="21" t="s">
        <v>8</v>
      </c>
      <c r="E27" s="23">
        <f>SUM(E4:E25)</f>
        <v>0</v>
      </c>
    </row>
    <row r="28" spans="1:13" ht="21.5" customHeight="1" thickBot="1" x14ac:dyDescent="0.25">
      <c r="D28" s="21" t="s">
        <v>7</v>
      </c>
      <c r="E28" s="24">
        <v>4100</v>
      </c>
    </row>
    <row r="29" spans="1:13" ht="21.5" customHeight="1" thickBot="1" x14ac:dyDescent="0.25">
      <c r="C29" s="17"/>
      <c r="D29" s="22" t="s">
        <v>6</v>
      </c>
      <c r="E29" s="25">
        <f>+E27*E28*0.758/1000</f>
        <v>0</v>
      </c>
    </row>
    <row r="30" spans="1:13" ht="21.5" customHeight="1" thickBot="1" x14ac:dyDescent="0.25">
      <c r="D30" s="9" t="s">
        <v>14</v>
      </c>
      <c r="E30" s="26">
        <v>9847</v>
      </c>
    </row>
    <row r="31" spans="1:13" s="12" customFormat="1" ht="67.75" customHeight="1" x14ac:dyDescent="0.15">
      <c r="A31" s="32"/>
      <c r="B31" s="10"/>
      <c r="C31" s="11"/>
      <c r="D31" s="10"/>
      <c r="E31" s="19"/>
      <c r="F31" s="11" t="s">
        <v>5</v>
      </c>
      <c r="G31" s="19"/>
      <c r="H31" s="19"/>
      <c r="I31" s="19"/>
    </row>
  </sheetData>
  <sheetProtection algorithmName="SHA-512" hashValue="NTPbikF8E4GKDc1grNLMareVjUekHZs9Nm6bL7lRx4q77bOSxaR2RfF1PpI9DUxq/7MDtYOeYro4JlGVtLkeYw==" saltValue="8NfA6YiUvvKbgWgk4Lh2dA==" spinCount="100000" sheet="1" objects="1" scenarios="1"/>
  <pageMargins left="0.7" right="0.7" top="0.78740157499999996" bottom="0.78740157499999996" header="0.3" footer="0.3"/>
  <pageSetup paperSize="9" scale="76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Specifikace svítidel</vt:lpstr>
      <vt:lpstr>'Specifikace svítidel'!Oblast_tisku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Fedorenko</dc:creator>
  <cp:lastModifiedBy>AKKA</cp:lastModifiedBy>
  <cp:lastPrinted>2021-03-10T11:37:18Z</cp:lastPrinted>
  <dcterms:created xsi:type="dcterms:W3CDTF">2018-08-20T10:53:46Z</dcterms:created>
  <dcterms:modified xsi:type="dcterms:W3CDTF">2026-08-18T19:47:41Z</dcterms:modified>
</cp:coreProperties>
</file>